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5010" windowWidth="14535" windowHeight="909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<sst xmlns="http://schemas.openxmlformats.org/spreadsheetml/2006/main" count="76" uniqueCount="59">
  <si>
    <t>Skrátený názov položky /etapy/</t>
  </si>
  <si>
    <t>Časť:</t>
  </si>
  <si>
    <t>1.</t>
  </si>
  <si>
    <t>Dátum:</t>
  </si>
  <si>
    <t>ROZPOČET</t>
  </si>
  <si>
    <t>Stavba:</t>
  </si>
  <si>
    <t>Investor:</t>
  </si>
  <si>
    <t>Projektant:</t>
  </si>
  <si>
    <t>Mer.
jed.</t>
  </si>
  <si>
    <t>Množst.</t>
  </si>
  <si>
    <t>Č.
pol.</t>
  </si>
  <si>
    <t>m</t>
  </si>
  <si>
    <t>SPOLU bez DPH</t>
  </si>
  <si>
    <t>Sačurov</t>
  </si>
  <si>
    <t xml:space="preserve">Miesto stavby:  </t>
  </si>
  <si>
    <t>Obec Sačurov, Osloboditeľov 385, 094 13 Sačurov</t>
  </si>
  <si>
    <t>m2</t>
  </si>
  <si>
    <t>Penetrácia stien</t>
  </si>
  <si>
    <t>Potiahnutie stien sklotextílnou sieťkou do lepidla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</si>
  <si>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</si>
  <si>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</si>
  <si>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</si>
  <si>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</si>
  <si>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</si>
  <si>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</si>
  <si>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</si>
  <si>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</si>
  <si>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</si>
  <si>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</si>
  <si>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</si>
  <si>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13.</t>
  </si>
  <si>
    <t>14.</t>
  </si>
  <si>
    <t>15.</t>
  </si>
  <si>
    <t>16.</t>
  </si>
  <si>
    <t>17.</t>
  </si>
  <si>
    <t>Štuková omietka stien tenkovrstvá</t>
  </si>
  <si>
    <t>Náter stien dvojnásobný</t>
  </si>
  <si>
    <t>Vyrovnanie a úprava podkladu dlažby</t>
  </si>
  <si>
    <t xml:space="preserve">Montáž keramického soklľa </t>
  </si>
  <si>
    <t>Montáž dlažby na schodiskový stupeň do 9 m šírky</t>
  </si>
  <si>
    <t>Pomocné stavebné práce</t>
  </si>
  <si>
    <t>hod</t>
  </si>
  <si>
    <t>Montáž a dodávka rohových líšt</t>
  </si>
  <si>
    <t>Demontáž podhľadu  stropu</t>
  </si>
  <si>
    <t>Ostatné práce, vyčistenie priestoru</t>
  </si>
  <si>
    <t>Montáž, demontáž, doprava a prenájom lešenia pre podhľad, omietky a maľby</t>
  </si>
  <si>
    <t>kpl</t>
  </si>
  <si>
    <t>Doprava materiálu</t>
  </si>
  <si>
    <t>DPH</t>
  </si>
  <si>
    <t>SPOLU s  DPH</t>
  </si>
  <si>
    <t xml:space="preserve">jednotk. cena bez DPH v €
</t>
  </si>
  <si>
    <t>celková cena v €
bez DPH</t>
  </si>
  <si>
    <t>Montáž a dodávka kazetového stropu protipožiarného s nosnou konštrukciou zavesenou</t>
  </si>
  <si>
    <t>Montáž a dodávka sadrokartónu stropu (pod balkónom) hladkého protipožiarného s nosnou konštrukciou zavesenou, náter sadrokartónu</t>
  </si>
  <si>
    <t>Montáž dlažby veľkoformátovej (60x60 cm až 90x90 cm)</t>
  </si>
  <si>
    <t>Škárovanie dlažby (bez dodávky materiálu)</t>
  </si>
  <si>
    <t>Rekonštrukcia priestorov KD</t>
  </si>
  <si>
    <t>ČASŤ 1: Stavebné úpravy</t>
  </si>
  <si>
    <t>xxx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</si>
</sst>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\-"/>
    <numFmt numFmtId="173" formatCode="#,##0.0.\-"/>
    <numFmt numFmtId="174" formatCode="#,##0.00.\-"/>
    <numFmt numFmtId="175" formatCode="#,##0.0"/>
    <numFmt numFmtId="176" formatCode="0.0"/>
    <numFmt numFmtId="177" formatCode="#,##0.000"/>
    <numFmt numFmtId="178" formatCode="#,##0.0000"/>
    <numFmt numFmtId="179" formatCode="0.0000"/>
    <numFmt numFmtId="180" formatCode="0.000"/>
    <numFmt numFmtId="181" formatCode="_-* #,##0.000\ _S_k_-;\-* #,##0.000\ _S_k_-;_-* &quot;-&quot;??\ _S_k_-;_-@_-"/>
    <numFmt numFmtId="182" formatCode="_-* #,##0.0000\ _S_k_-;\-* #,##0.0000\ _S_k_-;_-* &quot;-&quot;??\ _S_k_-;_-@_-"/>
    <numFmt numFmtId="183" formatCode="_-* #,##0.0\ _S_k_-;\-* #,##0.0\ _S_k_-;_-* &quot;-&quot;??\ _S_k_-;_-@_-"/>
    <numFmt numFmtId="184" formatCode="_-* #,##0\ _S_k_-;\-* #,##0\ _S_k_-;_-* &quot;-&quot;??\ _S_k_-;_-@_-"/>
    <numFmt numFmtId="185" formatCode="#,##0\ &quot;Sk&quot;"/>
    <numFmt numFmtId="186" formatCode="[$€-2]\ #,##0.00"/>
    <numFmt numFmtId="187" formatCode="#,##0.00\ &quot;Sk&quot;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  <numFmt numFmtId="191" formatCode="[$€-2]\ #\ ##,000_);[Red]\([$€-2]\ #\ ##,000\)"/>
    <numFmt numFmtId="192" formatCode="#,##0.00\ [$€-1]"/>
    <numFmt numFmtId="193" formatCode="0.0%"/>
    <numFmt numFmtId="194" formatCode="0.000%"/>
    <numFmt numFmtId="195" formatCode="#,##0.00\ [$€-407]"/>
    <numFmt numFmtId="196" formatCode="\P\r\a\vd\a;&quot;Pravda&quot;;&quot;Nepravda&quot;"/>
    <numFmt numFmtId="197" formatCode="[$€-2]\ #\ ##,000_);[Red]\([$¥€-2]\ #\ ##,000\)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4"/>
      <color indexed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8" fillId="33" borderId="12" xfId="0" applyFont="1" applyFill="1" applyBorder="1" applyAlignment="1" applyProtection="1">
      <alignment horizontal="left"/>
      <protection/>
    </xf>
    <xf numFmtId="0" fontId="4" fillId="33" borderId="13" xfId="0" applyFont="1" applyFill="1" applyBorder="1" applyAlignment="1" applyProtection="1">
      <alignment horizontal="left"/>
      <protection/>
    </xf>
    <xf numFmtId="0" fontId="4" fillId="33" borderId="14" xfId="0" applyFont="1" applyFill="1" applyBorder="1" applyAlignment="1" applyProtection="1">
      <alignment horizontal="left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16" xfId="0" applyFont="1" applyFill="1" applyBorder="1" applyAlignment="1" applyProtection="1">
      <alignment horizontal="left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5" fillId="33" borderId="17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14" fontId="4" fillId="33" borderId="18" xfId="0" applyNumberFormat="1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4" fillId="33" borderId="19" xfId="0" applyFont="1" applyFill="1" applyBorder="1" applyAlignment="1" applyProtection="1">
      <alignment horizontal="left"/>
      <protection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4" borderId="2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4" fillId="0" borderId="2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0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>
      <alignment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9" fillId="0" borderId="29" xfId="0" applyNumberFormat="1" applyFont="1" applyBorder="1" applyAlignment="1">
      <alignment horizontal="center" vertical="center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left" vertical="center"/>
    </xf>
    <xf numFmtId="0" fontId="4" fillId="34" borderId="32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wrapText="1"/>
    </xf>
    <xf numFmtId="0" fontId="4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E32" sqref="E32"/>
    </sheetView>
  </sheetViews>
  <sheetFormatPr defaultColWidth="9.00390625" defaultRowHeight="12.75"/>
  <cols>
    <col min="1" max="1" width="6.00390625" style="0" customWidth="1"/>
    <col min="3" max="3" width="39.625" style="0" customWidth="1"/>
    <col min="4" max="4" width="6.75390625" style="0" customWidth="1"/>
    <col min="5" max="5" width="7.375" style="0" customWidth="1"/>
    <col min="6" max="6" width="8.625" style="0" customWidth="1"/>
    <col min="7" max="7" width="10.625" style="0" customWidth="1"/>
    <col min="8" max="8" width="9.125" style="21" customWidth="1"/>
  </cols>
  <sheetData>
    <row r="1" spans="1:7" ht="18">
      <c r="A1" s="3" t="s">
        <v>4</v>
      </c>
      <c r="B1" s="4"/>
      <c r="C1" s="4"/>
      <c r="D1" s="4"/>
      <c r="E1" s="4"/>
      <c r="F1" s="4"/>
      <c r="G1" s="5"/>
    </row>
    <row r="2" spans="1:7" ht="12.75">
      <c r="A2" s="6" t="s">
        <v>5</v>
      </c>
      <c r="B2" s="26"/>
      <c r="C2" s="26" t="s">
        <v>56</v>
      </c>
      <c r="D2" s="7"/>
      <c r="E2" s="7"/>
      <c r="F2" s="8"/>
      <c r="G2" s="9"/>
    </row>
    <row r="3" spans="1:7" ht="12.75">
      <c r="A3" s="27" t="s">
        <v>14</v>
      </c>
      <c r="B3" s="7"/>
      <c r="C3" s="26" t="s">
        <v>13</v>
      </c>
      <c r="D3" s="7"/>
      <c r="E3" s="7"/>
      <c r="F3" s="8"/>
      <c r="G3" s="9"/>
    </row>
    <row r="4" spans="1:7" ht="12.75">
      <c r="A4" s="6" t="s">
        <v>1</v>
      </c>
      <c r="B4" s="7"/>
      <c r="C4" s="26" t="s">
        <v>57</v>
      </c>
      <c r="D4" s="7"/>
      <c r="E4" s="7"/>
      <c r="F4" s="8"/>
      <c r="G4" s="9"/>
    </row>
    <row r="5" spans="1:7" ht="12.75">
      <c r="A5" s="10" t="s">
        <v>6</v>
      </c>
      <c r="B5" s="7"/>
      <c r="C5" s="26" t="s">
        <v>15</v>
      </c>
      <c r="D5" s="7"/>
      <c r="E5" s="7"/>
      <c r="F5" s="8"/>
      <c r="G5" s="9"/>
    </row>
    <row r="6" spans="1:7" ht="12.75">
      <c r="A6" s="10" t="s">
        <v>7</v>
      </c>
      <c r="B6" s="7"/>
      <c r="C6" s="26"/>
      <c r="D6" s="7"/>
      <c r="E6" s="7"/>
      <c r="F6" s="8"/>
      <c r="G6" s="9"/>
    </row>
    <row r="7" spans="1:7" ht="13.5" thickBot="1">
      <c r="A7" s="11" t="s">
        <v>3</v>
      </c>
      <c r="B7" s="12"/>
      <c r="C7" s="13">
        <v>42948</v>
      </c>
      <c r="D7" s="12"/>
      <c r="E7" s="12"/>
      <c r="F7" s="14"/>
      <c r="G7" s="15"/>
    </row>
    <row r="8" spans="1:8" s="19" customFormat="1" ht="45.75" thickBot="1">
      <c r="A8" s="20" t="s">
        <v>10</v>
      </c>
      <c r="B8" s="52" t="s">
        <v>0</v>
      </c>
      <c r="C8" s="53"/>
      <c r="D8" s="16" t="s">
        <v>8</v>
      </c>
      <c r="E8" s="17" t="s">
        <v>9</v>
      </c>
      <c r="F8" s="16" t="s">
        <v>50</v>
      </c>
      <c r="G8" s="18" t="s">
        <v>51</v>
      </c>
      <c r="H8" s="22"/>
    </row>
    <row r="9" spans="1:8" s="19" customFormat="1" ht="32.25" customHeight="1">
      <c r="A9" s="31" t="s">
        <v>2</v>
      </c>
      <c r="B9" s="45" t="s">
        <v>52</v>
      </c>
      <c r="C9" s="54"/>
      <c r="D9" s="25" t="s">
        <v>16</v>
      </c>
      <c r="E9" s="32">
        <v>225.01</v>
      </c>
      <c r="F9" s="33"/>
      <c r="G9" s="32">
        <f>E9*F9</f>
        <v>0</v>
      </c>
      <c r="H9" s="22"/>
    </row>
    <row r="10" spans="1:8" s="19" customFormat="1" ht="12.75">
      <c r="A10" s="31" t="s">
        <v>19</v>
      </c>
      <c r="B10" s="45" t="s">
        <v>53</v>
      </c>
      <c r="C10" s="54"/>
      <c r="D10" s="25" t="s">
        <v>16</v>
      </c>
      <c r="E10" s="32">
        <v>91.64</v>
      </c>
      <c r="F10" s="33"/>
      <c r="G10" s="32">
        <f aca="true" t="shared" si="0" ref="G10:G25">E10*F10</f>
        <v>0</v>
      </c>
      <c r="H10" s="22"/>
    </row>
    <row r="11" spans="1:8" s="19" customFormat="1" ht="12.75">
      <c r="A11" s="31" t="s">
        <v>20</v>
      </c>
      <c r="B11" s="45" t="s">
        <v>17</v>
      </c>
      <c r="C11" s="54"/>
      <c r="D11" s="25" t="s">
        <v>16</v>
      </c>
      <c r="E11" s="32">
        <v>561</v>
      </c>
      <c r="F11" s="33"/>
      <c r="G11" s="32">
        <f t="shared" si="0"/>
        <v>0</v>
      </c>
      <c r="H11" s="22"/>
    </row>
    <row r="12" spans="1:8" s="19" customFormat="1" ht="13.5" thickBot="1">
      <c r="A12" s="31" t="s">
        <v>21</v>
      </c>
      <c r="B12" s="45" t="s">
        <v>18</v>
      </c>
      <c r="C12" s="54"/>
      <c r="D12" s="25" t="s">
        <v>16</v>
      </c>
      <c r="E12" s="32">
        <v>561</v>
      </c>
      <c r="F12" s="34"/>
      <c r="G12" s="32">
        <f t="shared" si="0"/>
        <v>0</v>
      </c>
      <c r="H12" s="22"/>
    </row>
    <row r="13" spans="1:8" s="19" customFormat="1" ht="13.5" thickBot="1">
      <c r="A13" s="31" t="s">
        <v>22</v>
      </c>
      <c r="B13" s="55" t="s">
        <v>35</v>
      </c>
      <c r="C13" s="56"/>
      <c r="D13" s="23" t="s">
        <v>16</v>
      </c>
      <c r="E13" s="35">
        <v>561</v>
      </c>
      <c r="F13" s="35"/>
      <c r="G13" s="32">
        <f t="shared" si="0"/>
        <v>0</v>
      </c>
      <c r="H13" s="22"/>
    </row>
    <row r="14" spans="1:7" ht="12.75" customHeight="1">
      <c r="A14" s="31" t="s">
        <v>23</v>
      </c>
      <c r="B14" s="43" t="s">
        <v>36</v>
      </c>
      <c r="C14" s="44"/>
      <c r="D14" s="1" t="s">
        <v>16</v>
      </c>
      <c r="E14" s="33">
        <v>561</v>
      </c>
      <c r="F14" s="33"/>
      <c r="G14" s="32">
        <f t="shared" si="0"/>
        <v>0</v>
      </c>
    </row>
    <row r="15" spans="1:7" ht="12.75" customHeight="1">
      <c r="A15" s="31" t="s">
        <v>24</v>
      </c>
      <c r="B15" s="45" t="s">
        <v>54</v>
      </c>
      <c r="C15" s="46"/>
      <c r="D15" s="1" t="s">
        <v>16</v>
      </c>
      <c r="E15" s="33">
        <v>502.65</v>
      </c>
      <c r="F15" s="33"/>
      <c r="G15" s="32">
        <f t="shared" si="0"/>
        <v>0</v>
      </c>
    </row>
    <row r="16" spans="1:7" ht="12.75" customHeight="1">
      <c r="A16" s="31" t="s">
        <v>25</v>
      </c>
      <c r="B16" s="45" t="s">
        <v>37</v>
      </c>
      <c r="C16" s="46"/>
      <c r="D16" s="1" t="s">
        <v>16</v>
      </c>
      <c r="E16" s="33">
        <v>502.65</v>
      </c>
      <c r="F16" s="33"/>
      <c r="G16" s="32">
        <f t="shared" si="0"/>
        <v>0</v>
      </c>
    </row>
    <row r="17" spans="1:7" ht="12.75" customHeight="1">
      <c r="A17" s="31" t="s">
        <v>26</v>
      </c>
      <c r="B17" s="45" t="s">
        <v>38</v>
      </c>
      <c r="C17" s="46"/>
      <c r="D17" s="1" t="s">
        <v>11</v>
      </c>
      <c r="E17" s="33">
        <v>231.8</v>
      </c>
      <c r="F17" s="33"/>
      <c r="G17" s="32">
        <f t="shared" si="0"/>
        <v>0</v>
      </c>
    </row>
    <row r="18" spans="1:7" ht="12.75" customHeight="1">
      <c r="A18" s="31" t="s">
        <v>27</v>
      </c>
      <c r="B18" s="45" t="s">
        <v>39</v>
      </c>
      <c r="C18" s="46"/>
      <c r="D18" s="1" t="s">
        <v>11</v>
      </c>
      <c r="E18" s="33">
        <v>5</v>
      </c>
      <c r="F18" s="33"/>
      <c r="G18" s="32">
        <f t="shared" si="0"/>
        <v>0</v>
      </c>
    </row>
    <row r="19" spans="1:7" ht="12.75" customHeight="1">
      <c r="A19" s="31" t="s">
        <v>28</v>
      </c>
      <c r="B19" s="45" t="s">
        <v>55</v>
      </c>
      <c r="C19" s="46"/>
      <c r="D19" s="1" t="s">
        <v>16</v>
      </c>
      <c r="E19" s="33">
        <v>502.65</v>
      </c>
      <c r="F19" s="33"/>
      <c r="G19" s="32">
        <f t="shared" si="0"/>
        <v>0</v>
      </c>
    </row>
    <row r="20" spans="1:7" ht="12.75" customHeight="1">
      <c r="A20" s="31" t="s">
        <v>29</v>
      </c>
      <c r="B20" s="45" t="s">
        <v>40</v>
      </c>
      <c r="C20" s="46"/>
      <c r="D20" s="1" t="s">
        <v>41</v>
      </c>
      <c r="E20" s="33">
        <v>7</v>
      </c>
      <c r="F20" s="33"/>
      <c r="G20" s="32">
        <f t="shared" si="0"/>
        <v>0</v>
      </c>
    </row>
    <row r="21" spans="1:7" ht="12.75" customHeight="1">
      <c r="A21" s="31" t="s">
        <v>30</v>
      </c>
      <c r="B21" s="45" t="s">
        <v>42</v>
      </c>
      <c r="C21" s="46"/>
      <c r="D21" s="1" t="s">
        <v>11</v>
      </c>
      <c r="E21" s="33">
        <v>250</v>
      </c>
      <c r="F21" s="33"/>
      <c r="G21" s="32">
        <f t="shared" si="0"/>
        <v>0</v>
      </c>
    </row>
    <row r="22" spans="1:7" ht="12.75" customHeight="1">
      <c r="A22" s="31" t="s">
        <v>31</v>
      </c>
      <c r="B22" s="45" t="s">
        <v>43</v>
      </c>
      <c r="C22" s="46"/>
      <c r="D22" s="1" t="s">
        <v>16</v>
      </c>
      <c r="E22" s="33">
        <v>195.72</v>
      </c>
      <c r="F22" s="33"/>
      <c r="G22" s="32">
        <f t="shared" si="0"/>
        <v>0</v>
      </c>
    </row>
    <row r="23" spans="1:7" ht="12.75" customHeight="1">
      <c r="A23" s="31" t="s">
        <v>32</v>
      </c>
      <c r="B23" s="29" t="s">
        <v>44</v>
      </c>
      <c r="C23" s="30"/>
      <c r="D23" s="1" t="s">
        <v>41</v>
      </c>
      <c r="E23" s="33">
        <v>4</v>
      </c>
      <c r="F23" s="33"/>
      <c r="G23" s="32">
        <f t="shared" si="0"/>
        <v>0</v>
      </c>
    </row>
    <row r="24" spans="1:7" ht="25.5" customHeight="1">
      <c r="A24" s="31" t="s">
        <v>33</v>
      </c>
      <c r="B24" s="43" t="s">
        <v>45</v>
      </c>
      <c r="C24" s="44"/>
      <c r="D24" s="1" t="s">
        <v>46</v>
      </c>
      <c r="E24" s="33">
        <v>1</v>
      </c>
      <c r="F24" s="33"/>
      <c r="G24" s="32">
        <f t="shared" si="0"/>
        <v>0</v>
      </c>
    </row>
    <row r="25" spans="1:7" ht="12.75" customHeight="1" thickBot="1">
      <c r="A25" s="31" t="s">
        <v>34</v>
      </c>
      <c r="B25" s="45" t="s">
        <v>47</v>
      </c>
      <c r="C25" s="46"/>
      <c r="D25" s="1" t="s">
        <v>46</v>
      </c>
      <c r="E25" s="33">
        <v>1</v>
      </c>
      <c r="F25" s="33"/>
      <c r="G25" s="32">
        <f t="shared" si="0"/>
        <v>0</v>
      </c>
    </row>
    <row r="26" spans="1:7" ht="12.75" customHeight="1" thickBot="1">
      <c r="A26" s="28"/>
      <c r="B26" s="50" t="s">
        <v>12</v>
      </c>
      <c r="C26" s="51"/>
      <c r="D26" s="1" t="s">
        <v>58</v>
      </c>
      <c r="E26" s="36" t="s">
        <v>58</v>
      </c>
      <c r="F26" s="37" t="s">
        <v>58</v>
      </c>
      <c r="G26" s="38">
        <f>SUM(G9:G25)</f>
        <v>0</v>
      </c>
    </row>
    <row r="27" spans="1:7" ht="12.75" customHeight="1">
      <c r="A27" s="28"/>
      <c r="B27" s="47" t="s">
        <v>48</v>
      </c>
      <c r="C27" s="47"/>
      <c r="D27" s="1"/>
      <c r="E27" s="36"/>
      <c r="F27" s="33" t="s">
        <v>58</v>
      </c>
      <c r="G27" s="39">
        <f>0.2*G26</f>
        <v>0</v>
      </c>
    </row>
    <row r="28" spans="1:7" ht="18" customHeight="1">
      <c r="A28" s="2"/>
      <c r="B28" s="48" t="s">
        <v>49</v>
      </c>
      <c r="C28" s="49"/>
      <c r="D28" s="24"/>
      <c r="E28" s="40"/>
      <c r="F28" s="41" t="s">
        <v>58</v>
      </c>
      <c r="G28" s="42">
        <f>G27+G26</f>
        <v>0</v>
      </c>
    </row>
  </sheetData>
  <sheetProtection/>
  <mergeCells count="20">
    <mergeCell ref="B26:C2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4:C24"/>
    <mergeCell ref="B25:C25"/>
    <mergeCell ref="B27:C27"/>
    <mergeCell ref="B28:C28"/>
    <mergeCell ref="B17:C17"/>
    <mergeCell ref="B18:C18"/>
    <mergeCell ref="B19:C19"/>
    <mergeCell ref="B20:C20"/>
    <mergeCell ref="B21:C21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ekoservis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Ján Halgaš</cp:lastModifiedBy>
  <cp:lastPrinted>2017-08-09T15:34:56Z</cp:lastPrinted>
  <dcterms:created xsi:type="dcterms:W3CDTF">1998-06-11T11:47:59Z</dcterms:created>
  <dcterms:modified xsi:type="dcterms:W3CDTF">2017-08-09T15:38:15Z</dcterms:modified>
  <cp:category/>
  <cp:version/>
  <cp:contentType/>
  <cp:contentStatus/>
</cp:coreProperties>
</file>